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<sst xmlns="http://schemas.openxmlformats.org/spreadsheetml/2006/main" count="26" uniqueCount="24">
  <si>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老图书馆搬迁及图书加工项目（包1）价格审定表</t>
  </si>
  <si>
    <t>序号</t>
  </si>
  <si>
    <t>分包</t>
  </si>
  <si>
    <t>项目内容</t>
  </si>
  <si>
    <t>预估数量</t>
  </si>
  <si>
    <t>单位</t>
  </si>
  <si>
    <t>单价</t>
  </si>
  <si>
    <t>预计总价</t>
  </si>
  <si>
    <t>具体要求</t>
  </si>
  <si>
    <t>包1</t>
  </si>
  <si>
    <t>书架</t>
  </si>
  <si>
    <t>组</t>
  </si>
  <si>
    <r>
      <rPr>
        <b/>
        <sz val="9"/>
        <rFont val="等线"/>
        <charset val="134"/>
      </rPr>
      <t>规格：</t>
    </r>
    <r>
      <rPr>
        <sz val="9"/>
        <rFont val="等线"/>
        <charset val="134"/>
      </rPr>
      <t xml:space="preserve">长宽高约90*45*220，全铁制结构，共7层。
</t>
    </r>
    <r>
      <rPr>
        <b/>
        <sz val="9"/>
        <rFont val="等线"/>
        <charset val="134"/>
      </rPr>
      <t>原存放位置：</t>
    </r>
    <r>
      <rPr>
        <sz val="9"/>
        <rFont val="等线"/>
        <charset val="134"/>
      </rPr>
      <t xml:space="preserve">老图书馆（无电梯）3楼64组、2楼182组、1楼92组、综合楼7楼（有电梯）8组、汽车学院2楼（无电梯）8组、土木工程学院3楼（无电梯）8组。报价取平均值。
</t>
    </r>
    <r>
      <rPr>
        <b/>
        <sz val="9"/>
        <rFont val="等线"/>
        <charset val="134"/>
      </rPr>
      <t>待搬运位置：</t>
    </r>
    <r>
      <rPr>
        <sz val="9"/>
        <rFont val="等线"/>
        <charset val="134"/>
      </rPr>
      <t xml:space="preserve">新图书馆4楼（有电梯）。
</t>
    </r>
    <r>
      <rPr>
        <b/>
        <sz val="9"/>
        <rFont val="等线"/>
        <charset val="134"/>
      </rPr>
      <t>需求：</t>
    </r>
    <r>
      <rPr>
        <sz val="9"/>
        <rFont val="等线"/>
        <charset val="134"/>
      </rPr>
      <t>老图书馆与新图书馆距离约500米，综合楼与新图书馆距离约400米，汽车学院与新图书馆距离约500米，土木工程学院与新图书馆距离约550米。将以上所有书架拆卸后按原书架单个逐个打包，搬迁至新图书馆后，补齐拆装、搬运过程中损坏、遗失的配件并安装好，对书架生锈、掉漆部位进行除锈补漆处理（要求刷三遍与原书架同色的防锈漆），按新图书馆设计图及安排进行摆放，确保所有书架安装平稳且不影响承重，最后按实结算。</t>
    </r>
  </si>
  <si>
    <t>阅览桌</t>
  </si>
  <si>
    <t>张</t>
  </si>
  <si>
    <r>
      <rPr>
        <b/>
        <sz val="9"/>
        <rFont val="等线"/>
        <charset val="134"/>
      </rPr>
      <t>规格：</t>
    </r>
    <r>
      <rPr>
        <sz val="9"/>
        <rFont val="等线"/>
        <charset val="134"/>
      </rPr>
      <t xml:space="preserve">尺寸长宽高约190*95*80，老图书馆（无电梯）阅览桌为钢质结构，其它为全木制结构。
</t>
    </r>
    <r>
      <rPr>
        <b/>
        <sz val="9"/>
        <rFont val="等线"/>
        <charset val="134"/>
      </rPr>
      <t>原存放位置：</t>
    </r>
    <r>
      <rPr>
        <sz val="9"/>
        <rFont val="等线"/>
        <charset val="134"/>
      </rPr>
      <t xml:space="preserve">老图书馆4楼30张、3楼11张、2楼2张、1楼11张、综合楼7楼（有电梯）2张、汽车学院2楼2张、土木工程学院3楼2张。报价取平均值。
</t>
    </r>
    <r>
      <rPr>
        <b/>
        <sz val="9"/>
        <rFont val="等线"/>
        <charset val="134"/>
      </rPr>
      <t>待搬运位置：</t>
    </r>
    <r>
      <rPr>
        <sz val="9"/>
        <rFont val="等线"/>
        <charset val="134"/>
      </rPr>
      <t xml:space="preserve">新图书馆4楼、5楼（有电梯）。
</t>
    </r>
    <r>
      <rPr>
        <b/>
        <sz val="9"/>
        <rFont val="等线"/>
        <charset val="134"/>
      </rPr>
      <t>需求：</t>
    </r>
    <r>
      <rPr>
        <sz val="9"/>
        <rFont val="等线"/>
        <charset val="134"/>
      </rPr>
      <t>将以上所有阅览桌搬迁至新图书馆后，对阅览桌生锈、掉漆部位进行除锈补漆处理（要求刷三遍与原阅览桌同色的防锈漆），按新图书馆设计图及安排进行摆放，确保所有阅览桌安装平稳，最后按实结算。</t>
    </r>
  </si>
  <si>
    <t>阅览椅</t>
  </si>
  <si>
    <r>
      <rPr>
        <b/>
        <sz val="9"/>
        <rFont val="等线"/>
        <charset val="134"/>
      </rPr>
      <t>规格：</t>
    </r>
    <r>
      <rPr>
        <sz val="9"/>
        <rFont val="等线"/>
        <charset val="134"/>
      </rPr>
      <t xml:space="preserve">长宽高约60*60*100，老图书馆的阅览椅为钢架皮面结构，其它为全木结构。
</t>
    </r>
    <r>
      <rPr>
        <b/>
        <sz val="9"/>
        <rFont val="等线"/>
        <charset val="134"/>
      </rPr>
      <t>原存放位置：</t>
    </r>
    <r>
      <rPr>
        <sz val="9"/>
        <rFont val="等线"/>
        <charset val="134"/>
      </rPr>
      <t xml:space="preserve">老图书馆6楼80张、综合楼7楼（有电梯）8张、汽车学院2楼8张、土木工程学院3楼8张。报价取平均值。
</t>
    </r>
    <r>
      <rPr>
        <b/>
        <sz val="9"/>
        <rFont val="等线"/>
        <charset val="134"/>
      </rPr>
      <t>待搬运位置：</t>
    </r>
    <r>
      <rPr>
        <sz val="9"/>
        <rFont val="等线"/>
        <charset val="134"/>
      </rPr>
      <t xml:space="preserve">新图书馆4楼、5楼（有电梯）。
</t>
    </r>
    <r>
      <rPr>
        <b/>
        <sz val="9"/>
        <rFont val="等线"/>
        <charset val="134"/>
      </rPr>
      <t>需求：</t>
    </r>
    <r>
      <rPr>
        <sz val="9"/>
        <rFont val="等线"/>
        <charset val="134"/>
      </rPr>
      <t>将以上所有阅览椅搬迁至新图书馆，按新图书馆设计图及图书馆安排进行摆放，最后按实结算。</t>
    </r>
  </si>
  <si>
    <t>办公家具</t>
  </si>
  <si>
    <t>批</t>
  </si>
  <si>
    <r>
      <rPr>
        <b/>
        <sz val="9"/>
        <rFont val="等线"/>
        <charset val="134"/>
      </rPr>
      <t>数量及规格：</t>
    </r>
    <r>
      <rPr>
        <sz val="9"/>
        <rFont val="等线"/>
        <charset val="134"/>
      </rPr>
      <t xml:space="preserve">老图书馆（无电梯）各楼层办公桌椅10套（办公桌长宽高约140*70*75，全复合木制结构，办公椅长宽高约60*60*100，木制框架皮面结构）、电脑10台、打印机4台、铁皮文件柜4个（长宽高约85*40*180，全铁制结构）、乒乓球桌1张、跑步机1台、电子借阅机2台（长宽高约88*45*190,带显示屏钢结构，易碎品）、书立约5000个、打包机2台（长宽高约145*58*65，全铁制结构，较重）、其他小件电器、杂物等。报价为笼统价。
</t>
    </r>
    <r>
      <rPr>
        <b/>
        <sz val="9"/>
        <rFont val="等线"/>
        <charset val="134"/>
      </rPr>
      <t>需求：</t>
    </r>
    <r>
      <rPr>
        <sz val="9"/>
        <rFont val="等线"/>
        <charset val="134"/>
      </rPr>
      <t>将以上所有办公家具搬迁至新图书馆，按新图书馆设计图及图书馆安排进行摆放，并进行卫生清理，最后按实结算。</t>
    </r>
  </si>
  <si>
    <t>报纸</t>
  </si>
  <si>
    <t>已装订往年报纸一批，约3000本，具体数目可现场查看。</t>
  </si>
  <si>
    <t>包1合计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</si>
</sst>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等线"/>
      <charset val="134"/>
    </font>
    <font>
      <sz val="9"/>
      <name val="等线"/>
      <charset val="134"/>
    </font>
    <font>
      <b/>
      <sz val="9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zoomScale="120" zoomScaleNormal="120" workbookViewId="0">
      <selection activeCell="L3" sqref="L3"/>
    </sheetView>
  </sheetViews>
  <sheetFormatPr defaultColWidth="8.89166666666667" defaultRowHeight="13.5" outlineLevelRow="7" outlineLevelCol="7"/>
  <cols>
    <col min="1" max="1" width="4.375" customWidth="1"/>
    <col min="2" max="2" width="3.225" customWidth="1"/>
    <col min="3" max="3" width="6.66666666666667" customWidth="1"/>
    <col min="4" max="4" width="4.5" customWidth="1"/>
    <col min="5" max="5" width="4.625" customWidth="1"/>
    <col min="6" max="6" width="5.125" customWidth="1"/>
    <col min="7" max="7" width="7.6" customWidth="1"/>
    <col min="8" max="8" width="60.3083333333333" customWidth="1"/>
  </cols>
  <sheetData>
    <row r="1" ht="24" customHeight="1" spans="1:8">
      <c r="A1" s="1" t="s">
        <v>0</v>
      </c>
      <c r="B1" s="1"/>
      <c r="C1" s="2"/>
      <c r="D1" s="3"/>
      <c r="E1" s="3"/>
      <c r="F1" s="3"/>
      <c r="G1" s="3"/>
      <c r="H1" s="3"/>
    </row>
    <row r="2" ht="28.5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</row>
    <row r="3" ht="126" customHeight="1" spans="1:8">
      <c r="A3" s="6">
        <v>1</v>
      </c>
      <c r="B3" s="7" t="s">
        <v>9</v>
      </c>
      <c r="C3" s="7" t="s">
        <v>10</v>
      </c>
      <c r="D3" s="6">
        <v>346</v>
      </c>
      <c r="E3" s="6" t="s">
        <v>11</v>
      </c>
      <c r="F3" s="8">
        <v>60</v>
      </c>
      <c r="G3" s="8">
        <f t="shared" ref="G3:G7" si="0">F3*D3</f>
        <v>20760</v>
      </c>
      <c r="H3" s="9" t="s">
        <v>12</v>
      </c>
    </row>
    <row r="4" ht="106" customHeight="1" spans="1:8">
      <c r="A4" s="6">
        <v>2</v>
      </c>
      <c r="B4" s="7"/>
      <c r="C4" s="7" t="s">
        <v>13</v>
      </c>
      <c r="D4" s="6">
        <v>59</v>
      </c>
      <c r="E4" s="6" t="s">
        <v>14</v>
      </c>
      <c r="F4" s="10">
        <v>30</v>
      </c>
      <c r="G4" s="8">
        <f t="shared" si="0"/>
        <v>1770</v>
      </c>
      <c r="H4" s="9" t="s">
        <v>15</v>
      </c>
    </row>
    <row r="5" ht="86" customHeight="1" spans="1:8">
      <c r="A5" s="6">
        <v>3</v>
      </c>
      <c r="B5" s="7"/>
      <c r="C5" s="7" t="s">
        <v>16</v>
      </c>
      <c r="D5" s="6">
        <v>104</v>
      </c>
      <c r="E5" s="6" t="s">
        <v>14</v>
      </c>
      <c r="F5" s="10">
        <v>12</v>
      </c>
      <c r="G5" s="8">
        <f t="shared" si="0"/>
        <v>1248</v>
      </c>
      <c r="H5" s="9" t="s">
        <v>17</v>
      </c>
    </row>
    <row r="6" ht="84" spans="1:8">
      <c r="A6" s="6">
        <v>4</v>
      </c>
      <c r="B6" s="7"/>
      <c r="C6" s="7" t="s">
        <v>18</v>
      </c>
      <c r="D6" s="6">
        <v>1</v>
      </c>
      <c r="E6" s="6" t="s">
        <v>19</v>
      </c>
      <c r="F6" s="10">
        <v>1600</v>
      </c>
      <c r="G6" s="8">
        <f t="shared" si="0"/>
        <v>1600</v>
      </c>
      <c r="H6" s="9" t="s">
        <v>20</v>
      </c>
    </row>
    <row r="7" ht="25" customHeight="1" spans="1:8">
      <c r="A7" s="7">
        <v>5</v>
      </c>
      <c r="B7" s="7"/>
      <c r="C7" s="7" t="s">
        <v>21</v>
      </c>
      <c r="D7" s="7">
        <v>1</v>
      </c>
      <c r="E7" s="6" t="s">
        <v>19</v>
      </c>
      <c r="F7" s="7">
        <v>960</v>
      </c>
      <c r="G7" s="8">
        <f t="shared" si="0"/>
        <v>960</v>
      </c>
      <c r="H7" s="11" t="s">
        <v>22</v>
      </c>
    </row>
    <row r="8" ht="25" customHeight="1" spans="1:8">
      <c r="A8" s="7" t="s">
        <v>23</v>
      </c>
      <c r="B8" s="7"/>
      <c r="C8" s="7"/>
      <c r="D8" s="7"/>
      <c r="E8" s="7"/>
      <c r="F8" s="7"/>
      <c r="G8" s="10">
        <f>SUM(G3:G7)</f>
        <v>26338</v>
      </c>
      <c r="H8" s="11"/>
    </row>
  </sheetData>
  <mergeCells count="3">
    <mergeCell ref="A1:H1"/>
    <mergeCell ref="A8:F8"/>
    <mergeCell ref="B3:B6"/>
  </mergeCells>
  <pageMargins left="0.25" right="0.25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梁亮理</dc:creator>
  <cp:lastModifiedBy>金话筒小鱼~~~~~</cp:lastModifiedBy>
  <dcterms:created xsi:type="dcterms:W3CDTF">2025-10-09T15:45:00Z</dcterms:created>
  <dcterms:modified xsi:type="dcterms:W3CDTF">2026-01-12T08:57:18Z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902CA624CE8545FAA841C6B50CCD725E_13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